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<sst xmlns="http://schemas.openxmlformats.org/spreadsheetml/2006/main" count="140" uniqueCount="121">
  <si>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</si>
  <si>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</si>
  <si>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</si>
  <si>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</si>
  <si>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</si>
  <si>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</si>
  <si>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</si>
  <si>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</si>
  <si>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</si>
  <si>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</si>
  <si>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</si>
  <si>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</si>
  <si>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</si>
  <si>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</si>
  <si>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</si>
  <si>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</si>
  <si>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</si>
  <si>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</si>
  <si>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</si>
  <si>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</si>
  <si>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</si>
  <si>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</si>
  <si>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</si>
  <si>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</si>
  <si>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</si>
  <si>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</si>
  <si>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</si>
  <si>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</si>
  <si>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</si>
  <si>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</si>
  <si>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</si>
  <si>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</si>
  <si>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</si>
  <si>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</si>
  <si>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</si>
  <si>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</si>
  <si>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</si>
  <si>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</si>
  <si>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</si>
  <si>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</si>
  <si>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</si>
  <si>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</si>
  <si>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</si>
  <si>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</si>
  <si>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</si>
  <si>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</si>
  <si>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</si>
  <si>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</si>
  <si>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</si>
  <si>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</si>
  <si>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</si>
  <si>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</si>
  <si>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</si>
  <si>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</si>
  <si>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</si>
  <si>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</si>
  <si>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</si>
  <si>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</si>
  <si>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</si>
  <si>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</si>
  <si>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</si>
  <si>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</si>
  <si>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</si>
  <si>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</si>
  <si>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</si>
  <si>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</si>
  <si>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</si>
  <si>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</si>
  <si>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</si>
  <si>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</si>
  <si>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</si>
  <si>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</si>
  <si>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</si>
  <si>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</si>
  <si>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</si>
  <si>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</si>
  <si>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</si>
  <si>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</si>
  <si>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</si>
  <si>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</si>
  <si>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</si>
  <si>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</si>
  <si>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</si>
  <si>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</si>
  <si>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</si>
  <si>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</si>
  <si>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</si>
  <si>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</si>
  <si>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</si>
  <si>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</si>
  <si>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</si>
  <si>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</si>
  <si>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</si>
  <si>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</si>
  <si>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</si>
  <si>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</si>
  <si>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</si>
  <si>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</si>
  <si>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</si>
  <si>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</si>
  <si>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</si>
  <si>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</si>
  <si>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</si>
  <si>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</si>
  <si>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</si>
  <si>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</si>
  <si>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</si>
  <si>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</si>
  <si>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</si>
  <si>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</si>
  <si>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</si>
  <si>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</si>
  <si>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</si>
  <si>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</si>
  <si>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</si>
  <si>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</si>
  <si>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1.14</t>
  </si>
  <si>
    <t>1.15</t>
  </si>
  <si>
    <t>1.16</t>
  </si>
  <si>
    <t>1.17</t>
  </si>
  <si>
    <t>Профінансовано на 20.09.2016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</si>
</sst>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4" fillId="22" borderId="7" applyNumberFormat="0" applyAlignment="0" applyProtection="0"/>
    <xf numFmtId="0" fontId="3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196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50">
      <selection activeCell="Z67" sqref="Z67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3" t="s">
        <v>91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6:19" ht="28.5" customHeight="1">
      <c r="P2" s="86"/>
      <c r="R2" s="86"/>
      <c r="S2" s="71" t="s">
        <v>51</v>
      </c>
    </row>
    <row r="3" spans="1:19" ht="20.25" customHeight="1">
      <c r="A3" s="114" t="s">
        <v>16</v>
      </c>
      <c r="B3" s="114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4" t="s">
        <v>23</v>
      </c>
      <c r="I3" s="114" t="s">
        <v>24</v>
      </c>
      <c r="J3" s="114" t="s">
        <v>25</v>
      </c>
      <c r="K3" s="114" t="s">
        <v>26</v>
      </c>
      <c r="L3" s="114"/>
      <c r="M3" s="114"/>
      <c r="N3" s="109" t="s">
        <v>11</v>
      </c>
      <c r="O3" s="110" t="s">
        <v>12</v>
      </c>
      <c r="P3" s="111" t="s">
        <v>10</v>
      </c>
      <c r="Q3" s="111"/>
      <c r="R3" s="117" t="s">
        <v>120</v>
      </c>
      <c r="S3" s="115" t="s">
        <v>80</v>
      </c>
    </row>
    <row r="4" spans="1:19" ht="19.5">
      <c r="A4" s="114"/>
      <c r="B4" s="114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4"/>
      <c r="I4" s="114"/>
      <c r="J4" s="114"/>
      <c r="K4" s="114"/>
      <c r="L4" s="114"/>
      <c r="M4" s="114"/>
      <c r="N4" s="109"/>
      <c r="O4" s="109"/>
      <c r="P4" s="112" t="s">
        <v>15</v>
      </c>
      <c r="Q4" s="113"/>
      <c r="R4" s="118"/>
      <c r="S4" s="116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5" t="s">
        <v>27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7"/>
      <c r="P6" s="107"/>
      <c r="Q6" s="107"/>
      <c r="R6" s="107"/>
      <c r="S6" s="108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4933724</v>
      </c>
      <c r="S7" s="102">
        <f>R7/M7*100</f>
        <v>42.93392516288366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40080+66627.6+549354+4843.2+3007.2+44088+151389.6+155788.8+192500.76+75044.51+109395.49+1155200+38322+256562.01+540395+75367.2+3692+66370.33+40747.2+154755.6+6258+34440+307225+39864</f>
        <v>4111317.5000000005</v>
      </c>
      <c r="S9" s="90">
        <f aca="true" t="shared" si="1" ref="S9:S73">R9/M9*100</f>
        <v>47.316195781622525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72</v>
      </c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4943.46</v>
      </c>
      <c r="S11" s="90">
        <f t="shared" si="1"/>
        <v>8.2391</v>
      </c>
    </row>
    <row r="12" spans="1:19" ht="29.25" customHeight="1">
      <c r="A12" s="92" t="s">
        <v>73</v>
      </c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f t="shared" si="1"/>
        <v>26.823076923076922</v>
      </c>
    </row>
    <row r="13" spans="1:19" ht="37.5">
      <c r="A13" s="92" t="s">
        <v>74</v>
      </c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f t="shared" si="1"/>
        <v>0</v>
      </c>
    </row>
    <row r="14" spans="1:19" ht="42.75" customHeight="1">
      <c r="A14" s="92" t="s">
        <v>76</v>
      </c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f t="shared" si="1"/>
        <v>0</v>
      </c>
    </row>
    <row r="15" spans="1:19" ht="26.25" customHeight="1">
      <c r="A15" s="92" t="s">
        <v>77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78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f>4800</f>
        <v>4800</v>
      </c>
      <c r="S16" s="90">
        <f t="shared" si="1"/>
        <v>4.571428571428571</v>
      </c>
    </row>
    <row r="17" spans="1:19" ht="49.5" customHeight="1">
      <c r="A17" s="92" t="s">
        <v>81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f>4800</f>
        <v>4800</v>
      </c>
      <c r="S17" s="90">
        <f t="shared" si="1"/>
        <v>4.571428571428571</v>
      </c>
    </row>
    <row r="18" spans="1:19" ht="33.75" customHeight="1">
      <c r="A18" s="92" t="s">
        <v>82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3090+7209.99+96840+45016.8+180945.25</f>
        <v>333102.04000000004</v>
      </c>
      <c r="S18" s="90">
        <f t="shared" si="1"/>
        <v>98.00145339001752</v>
      </c>
    </row>
    <row r="19" spans="1:19" ht="69" customHeight="1">
      <c r="A19" s="92" t="s">
        <v>100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12009.56+4926+59600+28022.3+13717.83</f>
        <v>118275.69</v>
      </c>
      <c r="S19" s="90">
        <f t="shared" si="1"/>
        <v>74.21592299535035</v>
      </c>
    </row>
    <row r="20" spans="1:19" ht="46.5" customHeight="1">
      <c r="A20" s="92" t="s">
        <v>102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4562.03</v>
      </c>
      <c r="S20" s="90">
        <f t="shared" si="1"/>
        <v>7.6033833333333325</v>
      </c>
    </row>
    <row r="21" spans="1:19" ht="54.75" customHeight="1">
      <c r="A21" s="92" t="s">
        <v>116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117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118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4800</v>
      </c>
      <c r="S23" s="90">
        <f t="shared" si="1"/>
        <v>4.571428571428571</v>
      </c>
    </row>
    <row r="24" spans="1:19" ht="39" customHeight="1">
      <c r="A24" s="92" t="s">
        <v>119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f>4800</f>
        <v>4800</v>
      </c>
      <c r="S24" s="90">
        <f t="shared" si="1"/>
        <v>4.571428571428571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799763.81</v>
      </c>
      <c r="S25" s="82">
        <f t="shared" si="1"/>
        <v>29.128555325088733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f>15377.02+68632.55+715754.24</f>
        <v>799763.81</v>
      </c>
      <c r="S26" s="83">
        <f t="shared" si="1"/>
        <v>29.128555325088733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59102962.64000001</v>
      </c>
      <c r="S29" s="82">
        <f t="shared" si="1"/>
        <v>75.40035236336972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6271101.040000001</v>
      </c>
      <c r="S30" s="83">
        <f t="shared" si="1"/>
        <v>60.45483592334092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377576+371325+333575+309994.8+343665.2+183849+382449.6+208635+112435+393613.2+213155</f>
        <v>3230272.8000000003</v>
      </c>
      <c r="S31" s="87">
        <f t="shared" si="1"/>
        <v>82.50383878629991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31760+32267.33+557+3492.67+30267.33+3492.67+2457.54+28267.33+3492.67+30267.32+3492.67+30767.33+3492.67</f>
        <v>204074.53000000006</v>
      </c>
      <c r="S33" s="88">
        <f t="shared" si="1"/>
        <v>59.95138954171565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4767093.140000001</v>
      </c>
      <c r="S34" s="83">
        <f t="shared" si="1"/>
        <v>87.15870619295578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217430.51+24131.1+75354.44+26310+83994+124498.5+49141.8+90561.58+85135+265612.24+37000+95901+94500+48300+179347.42+146901.8+86841.09</f>
        <v>1730960.48</v>
      </c>
      <c r="S35" s="87">
        <f t="shared" si="1"/>
        <v>96.19867508447449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95028.5+188463.6+68400+157936.81+158389.75+145896+29600+29783+198012+97921.6+193183.5+70992+147900+44992.5+21677.5+14703+58116+88392+107822+50854.4+71688+74646+6000+161762+123612.5+114360+30800</f>
        <v>2550932.66</v>
      </c>
      <c r="S37" s="88">
        <f t="shared" si="1"/>
        <v>84.18697394128209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34750+28250+25000+31750+25000+32000+25000+45500+70000+25000</f>
        <v>342250</v>
      </c>
      <c r="S38" s="87">
        <f t="shared" si="1"/>
        <v>80.15222482435597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273145.58999999997</v>
      </c>
      <c r="S40" s="83">
        <f t="shared" si="1"/>
        <v>43.640452148905574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14766.18+14774.76+14766.18+14766.18</f>
        <v>59073.3</v>
      </c>
      <c r="S42" s="87">
        <f t="shared" si="1"/>
        <v>75.01970633590925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2357.42+16410.77+16575.26+17703.29</f>
        <v>53046.74</v>
      </c>
      <c r="S43" s="87">
        <f t="shared" si="1"/>
        <v>28.231367748802555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1054351.39</v>
      </c>
      <c r="S44" s="83">
        <f t="shared" si="1"/>
        <v>49.663277908619875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197840.3+18507.64+57600+73630.54+35971.53+30920+76506.15+96247.25+38400+6300+15734.99+21980.11+73593.36+3495.25+5545.21+10780.11+70040+77853.38+8335.49+10781.4+73829.46+6988.73+10943.87</f>
        <v>1021824.7699999999</v>
      </c>
      <c r="S45" s="88">
        <f t="shared" si="1"/>
        <v>51.490288233812045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5874.96+10528.68+2678.52+4068.84+4824.24</f>
        <v>27975.239999999998</v>
      </c>
      <c r="S46" s="87">
        <f t="shared" si="1"/>
        <v>23.745057929805203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848.74+587.05+557.5+750.92+889.87+917.3</f>
        <v>4551.38</v>
      </c>
      <c r="S47" s="87">
        <f t="shared" si="1"/>
        <v>22.00328740633309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307554.9+660163.29+188518.82+197590.73+136793.57+167192.17+227989.31+243188.57</f>
        <v>2128991.36</v>
      </c>
      <c r="S50" s="83">
        <f t="shared" si="1"/>
        <v>41.712213166144195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</f>
        <v>12621637.74</v>
      </c>
      <c r="S51" s="83">
        <f t="shared" si="1"/>
        <v>81.20725584687149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23700.62+50875.25+50875.25</f>
        <v>125451.12</v>
      </c>
      <c r="S52" s="83">
        <f t="shared" si="1"/>
        <v>48.813665369649804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586823.3999999999</v>
      </c>
      <c r="S56" s="83">
        <f t="shared" si="1"/>
        <v>80.00319018404906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12823.97+314438.51+1053.06+121644.29+64211.93+20568.88</f>
        <v>534740.6399999999</v>
      </c>
      <c r="S57" s="83">
        <f t="shared" si="1"/>
        <v>84.41051933701655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385.27+6084.22+13129.31+12261.98+8270.72+11951.26</f>
        <v>52082.76</v>
      </c>
      <c r="S58" s="83">
        <f t="shared" si="1"/>
        <v>52.08276000000001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57313.38+61144.73+58977.29+61169.9+64788.11+63325.73+67704.89+66130.42</f>
        <v>500554.44999999995</v>
      </c>
      <c r="S59" s="83">
        <f t="shared" si="1"/>
        <v>60.94228437726682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6821653</v>
      </c>
      <c r="S65" s="91">
        <f t="shared" si="1"/>
        <v>68.21652999999999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185695.2+283914.6+257099.4+99340.8+62907.6+129854.4+71424+72591.6+236332.8+190290</f>
        <v>1589450.4000000001</v>
      </c>
      <c r="S66" s="87">
        <f t="shared" si="1"/>
        <v>79.47252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309091.2+295428.55+104848.25+410089.8+99821.4+693328.2+131138.4+79300.2-85899.6+204077.4+30228.6+338492.4+314325+469128-30844.2+68012.4</f>
        <v>3430565.9999999995</v>
      </c>
      <c r="S67" s="87">
        <f t="shared" si="1"/>
        <v>76.23479999999999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74552+801148+76187.2+99949.6+104283-48504+223664-126980+76302+165654+137199.2+112404+105777.6</f>
        <v>1801636.6</v>
      </c>
      <c r="S68" s="87">
        <f t="shared" si="1"/>
        <v>51.47533142857144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R25+R27+R29+R7</f>
        <v>64836450.45000001</v>
      </c>
      <c r="S73" s="82">
        <f t="shared" si="1"/>
        <v>69.9792269603928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2016-08-25T12:23:43Z</cp:lastPrinted>
  <dcterms:created xsi:type="dcterms:W3CDTF">2014-01-17T10:52:16Z</dcterms:created>
  <dcterms:modified xsi:type="dcterms:W3CDTF">2016-09-20T09:28:49Z</dcterms:modified>
  <cp:category/>
  <cp:version/>
  <cp:contentType/>
  <cp:contentStatus/>
</cp:coreProperties>
</file>